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40" yWindow="240" windowWidth="22740" windowHeight="14300" tabRatio="500"/>
  </bookViews>
  <sheets>
    <sheet name="Sheet1" sheetId="1" r:id="rId1"/>
  </sheets>
  <definedNames>
    <definedName name="_xlnm.Print_Area" localSheetId="0">Sheet1!$A$1:$H$50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1" l="1"/>
  <c r="G50" i="1"/>
  <c r="G47" i="1"/>
  <c r="G43" i="1"/>
  <c r="G37" i="1"/>
  <c r="G38" i="1"/>
  <c r="G39" i="1"/>
  <c r="G40" i="1"/>
  <c r="G35" i="1"/>
  <c r="G44" i="1"/>
  <c r="G42" i="1"/>
  <c r="G36" i="1"/>
  <c r="G41" i="1"/>
  <c r="G34" i="1"/>
  <c r="G32" i="1"/>
  <c r="G29" i="1"/>
  <c r="G30" i="1"/>
  <c r="G31" i="1"/>
  <c r="G28" i="1"/>
  <c r="F48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46" i="1"/>
  <c r="G6" i="1"/>
  <c r="G48" i="1"/>
  <c r="E48" i="1"/>
</calcChain>
</file>

<file path=xl/sharedStrings.xml><?xml version="1.0" encoding="utf-8"?>
<sst xmlns="http://schemas.openxmlformats.org/spreadsheetml/2006/main" count="98" uniqueCount="82">
  <si>
    <t>Varebetegnelse</t>
  </si>
  <si>
    <t>Kæber, 4 stk. pr. pk.</t>
  </si>
  <si>
    <t>Nakkekoteletter, 2 stk. pr. pk.</t>
  </si>
  <si>
    <t>Kamsteg, 1 stk. pr. pk.</t>
  </si>
  <si>
    <t>Koteletter, 2 stk. pr. pk.</t>
  </si>
  <si>
    <t>Ribbensteg, 1 stk. pr. pk.</t>
  </si>
  <si>
    <t>Stegeflæsk i skiver, 500 g. pr. pk.</t>
  </si>
  <si>
    <t>Mørbrad, 1 stk. pr. pk.</t>
  </si>
  <si>
    <t>Schnitzler, 2 stk. pr. pk.</t>
  </si>
  <si>
    <t>Tern, 500 g. pr. pk.</t>
  </si>
  <si>
    <t>Hk. svinekød, 10-12%, 500 g. pr.pk</t>
  </si>
  <si>
    <t>Hjerte, 2 stk. pr. pk.</t>
  </si>
  <si>
    <t>Lever, 1 stk. pr. pk.</t>
  </si>
  <si>
    <t>Svinekrone, 1 pr.pk.</t>
  </si>
  <si>
    <t>Rullesteg, 1 pr.pk.</t>
  </si>
  <si>
    <t>Skinkesteg, 1 pr.pk.</t>
  </si>
  <si>
    <t>Nakkefilet, 1 pr.pk.</t>
  </si>
  <si>
    <t>Skank, 1 pr.pk.</t>
  </si>
  <si>
    <t>Stege</t>
  </si>
  <si>
    <t>Bovsteg,  1 pr.pk.</t>
  </si>
  <si>
    <t>Udskæringer</t>
  </si>
  <si>
    <t>Porchetta, 1. stk. pr. pk.</t>
  </si>
  <si>
    <t>Ønsket pakker</t>
  </si>
  <si>
    <t>Pris</t>
  </si>
  <si>
    <t>Ænder 1 pr. pk.</t>
  </si>
  <si>
    <t>Gæs 1 pr. pk.</t>
  </si>
  <si>
    <t>I alt</t>
  </si>
  <si>
    <t>Udsolgt</t>
  </si>
  <si>
    <t>Røgvarer</t>
  </si>
  <si>
    <t>Bag selv leverposteg, 1 stk. pr. pk.</t>
  </si>
  <si>
    <t>Brunch pølser, 8 stk. pr. pk. (200g)</t>
  </si>
  <si>
    <t>Salcisse pølser, 4 stk. pr. pk. (400 g)</t>
  </si>
  <si>
    <t>Medister pølse, 1 stk. pr. pk.</t>
  </si>
  <si>
    <t>Bacon, 1 stk. pr. pk.</t>
  </si>
  <si>
    <t>Pris (kg)</t>
  </si>
  <si>
    <t>Pris (pk)</t>
  </si>
  <si>
    <t>Sendes til: info@hoerhaven.com</t>
  </si>
  <si>
    <t>Gode ben, 1 ½ - 2 kg. pr. ps.</t>
  </si>
  <si>
    <r>
      <t>Ønsket vægt</t>
    </r>
    <r>
      <rPr>
        <sz val="8"/>
        <color theme="1"/>
        <rFont val="Calibri"/>
        <scheme val="minor"/>
      </rPr>
      <t xml:space="preserve"> (eks. 1,5 kg)</t>
    </r>
  </si>
  <si>
    <t>1-1,5 kg</t>
  </si>
  <si>
    <t>0,6-1,5 kg</t>
  </si>
  <si>
    <t>1,5-2,5</t>
  </si>
  <si>
    <t>1-2,5 kg</t>
  </si>
  <si>
    <t>1-2 kg</t>
  </si>
  <si>
    <t>0,5-1 kg</t>
  </si>
  <si>
    <t>300 g</t>
  </si>
  <si>
    <t>200-300 g</t>
  </si>
  <si>
    <t>800 g</t>
  </si>
  <si>
    <t>200-400 g</t>
  </si>
  <si>
    <t>500 g</t>
  </si>
  <si>
    <t>1 ½ - 2 kg</t>
  </si>
  <si>
    <t>400 g</t>
  </si>
  <si>
    <t>400-500 g</t>
  </si>
  <si>
    <t>200 g</t>
  </si>
  <si>
    <t>2-3 kg</t>
  </si>
  <si>
    <t>3-5 kg</t>
  </si>
  <si>
    <t>Ca vægt pr.pk.</t>
  </si>
  <si>
    <t>250 g</t>
  </si>
  <si>
    <t>Lammekølle m/ben, 1 stk. pr. pk.</t>
  </si>
  <si>
    <t> 1 – 2,5 kg.</t>
  </si>
  <si>
    <t>Lammebov u/ben, 1 stk. pr. pk.</t>
  </si>
  <si>
    <t>0,5 – 1,5 kg</t>
  </si>
  <si>
    <t>Rygsteg, 1 stk. pr. pk.</t>
  </si>
  <si>
    <t> 1 – 2 kg.</t>
  </si>
  <si>
    <t>Lammefilet, 1 stk. pr. pk.</t>
  </si>
  <si>
    <t>3- 400 g</t>
  </si>
  <si>
    <t>Lammemørbrad, 1 stk. pr. pk.</t>
  </si>
  <si>
    <t>ca. 100 g</t>
  </si>
  <si>
    <t>Hakket lammefars</t>
  </si>
  <si>
    <t>Lammelever, 1 stk. pr. pk.</t>
  </si>
  <si>
    <t>Lamme hjerte, 1 stk. pr. pk.</t>
  </si>
  <si>
    <t>Spegepølse, 1 stk. pr. pk.</t>
  </si>
  <si>
    <t>Hørhavens bestillingsliste 2021</t>
  </si>
  <si>
    <t>FJERKRÆ/ Slagtes i december</t>
  </si>
  <si>
    <t>LAM / fra 8. Oktober</t>
  </si>
  <si>
    <t>GRIS / Slagtes medio oktober og november</t>
  </si>
  <si>
    <t>Hel gris ca 30-50 kg, Halv gris ca. 15-25 kg</t>
  </si>
  <si>
    <t>Lammekoteletter, 2 stk. pr. pk.</t>
  </si>
  <si>
    <t>ca. 200 g</t>
  </si>
  <si>
    <t>Helt lam ca 10-15 kg, Halvt lam ca. 5-7,5 kg</t>
  </si>
  <si>
    <t>Vi modtager bestillinger på hele eller halve Grise, pris 125,- kr. pr. kg inkl. slagtning og udskæring. Prisen er med moms</t>
  </si>
  <si>
    <t>Vi modtager bestillinger på hele eller halve lam, pris 187,5- kr. pr. kg inkl. slagtning og udskæring. Prisen er medn moms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</si>
</sst>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haroni"/>
      <charset val="177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haroni"/>
      <charset val="177"/>
    </font>
    <font>
      <sz val="10"/>
      <color theme="1"/>
      <name val="Calibri"/>
      <family val="2"/>
      <scheme val="minor"/>
    </font>
    <font>
      <b/>
      <sz val="12"/>
      <name val="Calibri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sz val="14"/>
      <color theme="1"/>
      <name val="Calibri"/>
      <scheme val="minor"/>
    </font>
    <font>
      <b/>
      <sz val="12"/>
      <color rgb="FFFFFFFF"/>
      <name val="Calibri"/>
      <family val="2"/>
      <scheme val="minor"/>
    </font>
    <font>
      <sz val="8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Arial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9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2" fillId="0" borderId="0" xfId="0" applyFont="1"/>
    <xf numFmtId="0" fontId="5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left"/>
    </xf>
    <xf numFmtId="0" fontId="0" fillId="3" borderId="1" xfId="0" applyFill="1" applyBorder="1"/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/>
    <xf numFmtId="0" fontId="5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/>
    </xf>
    <xf numFmtId="0" fontId="0" fillId="0" borderId="4" xfId="0" applyBorder="1"/>
    <xf numFmtId="0" fontId="0" fillId="0" borderId="2" xfId="0" applyFill="1" applyBorder="1"/>
    <xf numFmtId="0" fontId="0" fillId="0" borderId="3" xfId="0" applyBorder="1"/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" fillId="0" borderId="4" xfId="0" applyFont="1" applyBorder="1"/>
    <xf numFmtId="0" fontId="5" fillId="3" borderId="1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/>
    </xf>
    <xf numFmtId="0" fontId="0" fillId="3" borderId="6" xfId="0" applyFill="1" applyBorder="1"/>
    <xf numFmtId="0" fontId="0" fillId="3" borderId="7" xfId="0" applyFill="1" applyBorder="1"/>
    <xf numFmtId="0" fontId="10" fillId="4" borderId="4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left"/>
    </xf>
    <xf numFmtId="0" fontId="5" fillId="3" borderId="8" xfId="0" applyFont="1" applyFill="1" applyBorder="1" applyAlignment="1" applyProtection="1">
      <alignment vertical="center"/>
      <protection locked="0"/>
    </xf>
    <xf numFmtId="0" fontId="18" fillId="3" borderId="4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0" fillId="3" borderId="8" xfId="0" applyFill="1" applyBorder="1"/>
    <xf numFmtId="0" fontId="16" fillId="3" borderId="4" xfId="0" applyFont="1" applyFill="1" applyBorder="1"/>
    <xf numFmtId="0" fontId="2" fillId="3" borderId="6" xfId="0" applyFont="1" applyFill="1" applyBorder="1"/>
    <xf numFmtId="0" fontId="0" fillId="3" borderId="2" xfId="0" applyFill="1" applyBorder="1"/>
    <xf numFmtId="0" fontId="5" fillId="0" borderId="8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left"/>
    </xf>
    <xf numFmtId="0" fontId="0" fillId="0" borderId="8" xfId="0" applyFill="1" applyBorder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4" fillId="0" borderId="0" xfId="0" applyFont="1" applyFill="1" applyAlignment="1">
      <alignment horizont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2" fillId="0" borderId="6" xfId="0" applyFont="1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0" fillId="4" borderId="6" xfId="0" applyFont="1" applyFill="1" applyBorder="1"/>
    <xf numFmtId="0" fontId="0" fillId="0" borderId="1" xfId="0" applyBorder="1" applyAlignment="1">
      <alignment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</cellXfs>
  <cellStyles count="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74"/>
  <sheetViews>
    <sheetView tabSelected="1" topLeftCell="A20" workbookViewId="0">
      <selection activeCell="K50" sqref="K50"/>
    </sheetView>
  </sheetViews>
  <sheetFormatPr baseColWidth="10" defaultRowHeight="15" x14ac:dyDescent="0"/>
  <cols>
    <col min="1" max="1" width="30.83203125" customWidth="1"/>
    <col min="2" max="2" width="10.1640625" customWidth="1"/>
    <col min="3" max="3" width="6.1640625" customWidth="1"/>
    <col min="4" max="4" width="5.83203125" customWidth="1"/>
    <col min="5" max="5" width="9.6640625" customWidth="1"/>
    <col min="6" max="6" width="7" customWidth="1"/>
    <col min="7" max="7" width="6.33203125" customWidth="1"/>
    <col min="8" max="8" width="8.33203125" customWidth="1"/>
  </cols>
  <sheetData>
    <row r="1" spans="1:10" ht="23">
      <c r="A1" s="24" t="s">
        <v>72</v>
      </c>
      <c r="B1" s="24"/>
      <c r="C1" s="24"/>
      <c r="D1" s="24"/>
      <c r="E1" s="24"/>
      <c r="F1" s="24"/>
      <c r="G1" s="24"/>
      <c r="H1" s="18"/>
    </row>
    <row r="2" spans="1:10" ht="26" customHeight="1">
      <c r="A2" s="25" t="s">
        <v>36</v>
      </c>
      <c r="B2" s="25"/>
      <c r="C2" s="25"/>
      <c r="D2" s="25"/>
      <c r="E2" s="25"/>
      <c r="F2" s="25"/>
      <c r="G2" s="25"/>
      <c r="H2" s="19"/>
    </row>
    <row r="3" spans="1:10" ht="33" customHeight="1">
      <c r="A3" s="50" t="s">
        <v>0</v>
      </c>
      <c r="B3" s="51" t="s">
        <v>56</v>
      </c>
      <c r="C3" s="51" t="s">
        <v>34</v>
      </c>
      <c r="D3" s="51" t="s">
        <v>35</v>
      </c>
      <c r="E3" s="52" t="s">
        <v>38</v>
      </c>
      <c r="F3" s="52" t="s">
        <v>22</v>
      </c>
      <c r="G3" s="53" t="s">
        <v>23</v>
      </c>
    </row>
    <row r="4" spans="1:10" ht="19" customHeight="1">
      <c r="A4" s="54" t="s">
        <v>75</v>
      </c>
      <c r="B4" s="55"/>
      <c r="C4" s="55"/>
      <c r="D4" s="55"/>
      <c r="E4" s="56"/>
      <c r="F4" s="56"/>
      <c r="G4" s="57"/>
    </row>
    <row r="5" spans="1:10">
      <c r="A5" s="20" t="s">
        <v>18</v>
      </c>
      <c r="B5" s="58"/>
      <c r="C5" s="59"/>
      <c r="D5" s="59"/>
      <c r="E5" s="59"/>
      <c r="F5" s="59"/>
      <c r="G5" s="60"/>
    </row>
    <row r="6" spans="1:10">
      <c r="A6" s="34" t="s">
        <v>13</v>
      </c>
      <c r="B6" s="34" t="s">
        <v>39</v>
      </c>
      <c r="C6" s="39">
        <v>250</v>
      </c>
      <c r="D6" s="39"/>
      <c r="E6" s="40"/>
      <c r="F6" s="40"/>
      <c r="G6" s="40">
        <f t="shared" ref="G6:G13" si="0">SUM(C6*E6)</f>
        <v>0</v>
      </c>
      <c r="H6" s="47"/>
    </row>
    <row r="7" spans="1:10">
      <c r="A7" s="6" t="s">
        <v>3</v>
      </c>
      <c r="B7" s="6" t="s">
        <v>40</v>
      </c>
      <c r="C7" s="7">
        <v>200</v>
      </c>
      <c r="D7" s="7"/>
      <c r="E7" s="8"/>
      <c r="F7" s="8"/>
      <c r="G7" s="8">
        <f t="shared" si="0"/>
        <v>0</v>
      </c>
      <c r="H7" s="48"/>
    </row>
    <row r="8" spans="1:10">
      <c r="A8" s="3" t="s">
        <v>5</v>
      </c>
      <c r="B8" s="6" t="s">
        <v>40</v>
      </c>
      <c r="C8" s="4">
        <v>180</v>
      </c>
      <c r="D8" s="4"/>
      <c r="E8" s="5"/>
      <c r="F8" s="5"/>
      <c r="G8" s="5">
        <f t="shared" si="0"/>
        <v>0</v>
      </c>
      <c r="H8" s="47" t="s">
        <v>27</v>
      </c>
    </row>
    <row r="9" spans="1:10">
      <c r="A9" s="6" t="s">
        <v>15</v>
      </c>
      <c r="B9" s="6" t="s">
        <v>41</v>
      </c>
      <c r="C9" s="7">
        <v>180</v>
      </c>
      <c r="D9" s="7"/>
      <c r="E9" s="8"/>
      <c r="F9" s="8"/>
      <c r="G9" s="8">
        <f t="shared" si="0"/>
        <v>0</v>
      </c>
      <c r="H9" s="48"/>
      <c r="J9" s="17"/>
    </row>
    <row r="10" spans="1:10">
      <c r="A10" s="3" t="s">
        <v>16</v>
      </c>
      <c r="B10" s="3" t="s">
        <v>42</v>
      </c>
      <c r="C10" s="4">
        <v>180</v>
      </c>
      <c r="D10" s="4"/>
      <c r="E10" s="5"/>
      <c r="F10" s="5"/>
      <c r="G10" s="5">
        <f t="shared" si="0"/>
        <v>0</v>
      </c>
      <c r="H10" s="48"/>
    </row>
    <row r="11" spans="1:10">
      <c r="A11" s="6" t="s">
        <v>19</v>
      </c>
      <c r="B11" s="6" t="s">
        <v>43</v>
      </c>
      <c r="C11" s="7">
        <v>180</v>
      </c>
      <c r="D11" s="7"/>
      <c r="E11" s="8"/>
      <c r="F11" s="8"/>
      <c r="G11" s="8">
        <f t="shared" si="0"/>
        <v>0</v>
      </c>
      <c r="H11" s="48"/>
    </row>
    <row r="12" spans="1:10">
      <c r="A12" s="3" t="s">
        <v>14</v>
      </c>
      <c r="B12" s="3" t="s">
        <v>44</v>
      </c>
      <c r="C12" s="4">
        <v>150</v>
      </c>
      <c r="D12" s="4"/>
      <c r="E12" s="5"/>
      <c r="F12" s="5"/>
      <c r="G12" s="5">
        <f t="shared" si="0"/>
        <v>0</v>
      </c>
      <c r="H12" s="48"/>
    </row>
    <row r="13" spans="1:10">
      <c r="A13" s="32" t="s">
        <v>21</v>
      </c>
      <c r="B13" s="32" t="s">
        <v>39</v>
      </c>
      <c r="C13" s="33">
        <v>180</v>
      </c>
      <c r="D13" s="33"/>
      <c r="E13" s="15"/>
      <c r="F13" s="15"/>
      <c r="G13" s="15">
        <f t="shared" si="0"/>
        <v>0</v>
      </c>
      <c r="H13" s="47" t="s">
        <v>27</v>
      </c>
    </row>
    <row r="14" spans="1:10">
      <c r="A14" s="20" t="s">
        <v>20</v>
      </c>
      <c r="B14" s="58"/>
      <c r="C14" s="22"/>
      <c r="D14" s="22"/>
      <c r="E14" s="22"/>
      <c r="F14" s="22"/>
      <c r="G14" s="23"/>
      <c r="H14" s="48"/>
    </row>
    <row r="15" spans="1:10">
      <c r="A15" s="34" t="s">
        <v>2</v>
      </c>
      <c r="B15" s="44" t="s">
        <v>45</v>
      </c>
      <c r="C15" s="39">
        <v>250</v>
      </c>
      <c r="D15" s="39"/>
      <c r="E15" s="40"/>
      <c r="F15" s="40"/>
      <c r="G15" s="40">
        <f t="shared" ref="G15:G26" si="1">SUM(C15*E15)</f>
        <v>0</v>
      </c>
      <c r="H15" s="48"/>
    </row>
    <row r="16" spans="1:10">
      <c r="A16" s="6" t="s">
        <v>4</v>
      </c>
      <c r="B16" s="6" t="s">
        <v>45</v>
      </c>
      <c r="C16" s="7">
        <v>250</v>
      </c>
      <c r="D16" s="7"/>
      <c r="E16" s="8"/>
      <c r="F16" s="8"/>
      <c r="G16" s="8">
        <f t="shared" si="1"/>
        <v>0</v>
      </c>
      <c r="H16" s="48"/>
    </row>
    <row r="17" spans="1:8">
      <c r="A17" s="3" t="s">
        <v>8</v>
      </c>
      <c r="B17" s="3" t="s">
        <v>46</v>
      </c>
      <c r="C17" s="4">
        <v>200</v>
      </c>
      <c r="D17" s="4"/>
      <c r="E17" s="5"/>
      <c r="F17" s="5"/>
      <c r="G17" s="5">
        <f t="shared" si="1"/>
        <v>0</v>
      </c>
      <c r="H17" s="48"/>
    </row>
    <row r="18" spans="1:8">
      <c r="A18" s="6" t="s">
        <v>17</v>
      </c>
      <c r="B18" s="6" t="s">
        <v>47</v>
      </c>
      <c r="C18" s="7">
        <v>75</v>
      </c>
      <c r="D18" s="7"/>
      <c r="E18" s="8"/>
      <c r="F18" s="8"/>
      <c r="G18" s="8">
        <f t="shared" si="1"/>
        <v>0</v>
      </c>
      <c r="H18" s="48"/>
    </row>
    <row r="19" spans="1:8">
      <c r="A19" s="3" t="s">
        <v>7</v>
      </c>
      <c r="B19" s="3" t="s">
        <v>48</v>
      </c>
      <c r="C19" s="4">
        <v>300</v>
      </c>
      <c r="D19" s="4"/>
      <c r="E19" s="5"/>
      <c r="F19" s="5"/>
      <c r="G19" s="5">
        <f t="shared" si="1"/>
        <v>0</v>
      </c>
      <c r="H19" s="48"/>
    </row>
    <row r="20" spans="1:8">
      <c r="A20" s="6" t="s">
        <v>9</v>
      </c>
      <c r="B20" s="6" t="s">
        <v>49</v>
      </c>
      <c r="C20" s="7">
        <v>150</v>
      </c>
      <c r="D20" s="7"/>
      <c r="E20" s="8"/>
      <c r="F20" s="8"/>
      <c r="G20" s="8">
        <f t="shared" si="1"/>
        <v>0</v>
      </c>
      <c r="H20" s="48"/>
    </row>
    <row r="21" spans="1:8">
      <c r="A21" s="3" t="s">
        <v>6</v>
      </c>
      <c r="B21" s="21" t="s">
        <v>49</v>
      </c>
      <c r="C21" s="4">
        <v>140</v>
      </c>
      <c r="D21" s="4"/>
      <c r="E21" s="5"/>
      <c r="F21" s="5"/>
      <c r="G21" s="5">
        <f t="shared" si="1"/>
        <v>0</v>
      </c>
      <c r="H21" s="48"/>
    </row>
    <row r="22" spans="1:8">
      <c r="A22" s="6" t="s">
        <v>10</v>
      </c>
      <c r="B22" s="6" t="s">
        <v>49</v>
      </c>
      <c r="C22" s="7">
        <v>125</v>
      </c>
      <c r="D22" s="7"/>
      <c r="E22" s="8"/>
      <c r="F22" s="8"/>
      <c r="G22" s="8">
        <f t="shared" si="1"/>
        <v>0</v>
      </c>
      <c r="H22" s="48"/>
    </row>
    <row r="23" spans="1:8">
      <c r="A23" s="3" t="s">
        <v>37</v>
      </c>
      <c r="B23" s="3" t="s">
        <v>50</v>
      </c>
      <c r="C23" s="4">
        <v>35</v>
      </c>
      <c r="D23" s="4"/>
      <c r="E23" s="5"/>
      <c r="F23" s="5"/>
      <c r="G23" s="5">
        <f t="shared" si="1"/>
        <v>0</v>
      </c>
      <c r="H23" s="47" t="s">
        <v>27</v>
      </c>
    </row>
    <row r="24" spans="1:8">
      <c r="A24" s="6" t="s">
        <v>1</v>
      </c>
      <c r="B24" s="6" t="s">
        <v>51</v>
      </c>
      <c r="C24" s="7">
        <v>250</v>
      </c>
      <c r="D24" s="7"/>
      <c r="E24" s="8"/>
      <c r="F24" s="8"/>
      <c r="G24" s="8">
        <f t="shared" si="1"/>
        <v>0</v>
      </c>
      <c r="H24" s="48"/>
    </row>
    <row r="25" spans="1:8">
      <c r="A25" s="3" t="s">
        <v>11</v>
      </c>
      <c r="B25" s="3" t="s">
        <v>52</v>
      </c>
      <c r="C25" s="4">
        <v>65</v>
      </c>
      <c r="D25" s="4"/>
      <c r="E25" s="5"/>
      <c r="F25" s="5"/>
      <c r="G25" s="5">
        <f t="shared" si="1"/>
        <v>0</v>
      </c>
      <c r="H25" s="48"/>
    </row>
    <row r="26" spans="1:8">
      <c r="A26" s="32" t="s">
        <v>12</v>
      </c>
      <c r="B26" s="32"/>
      <c r="C26" s="33">
        <v>65</v>
      </c>
      <c r="D26" s="33"/>
      <c r="E26" s="15"/>
      <c r="F26" s="15"/>
      <c r="G26" s="15">
        <f t="shared" si="1"/>
        <v>0</v>
      </c>
      <c r="H26" s="49" t="s">
        <v>27</v>
      </c>
    </row>
    <row r="27" spans="1:8">
      <c r="A27" s="29" t="s">
        <v>28</v>
      </c>
      <c r="B27" s="61"/>
      <c r="C27" s="30"/>
      <c r="D27" s="30"/>
      <c r="E27" s="30"/>
      <c r="F27" s="30"/>
      <c r="G27" s="31"/>
    </row>
    <row r="28" spans="1:8">
      <c r="A28" s="44" t="s">
        <v>29</v>
      </c>
      <c r="B28" s="44" t="s">
        <v>51</v>
      </c>
      <c r="C28" s="45"/>
      <c r="D28" s="45">
        <v>45</v>
      </c>
      <c r="E28" s="46"/>
      <c r="F28" s="46"/>
      <c r="G28" s="46">
        <f>SUM(D28*F28)</f>
        <v>0</v>
      </c>
    </row>
    <row r="29" spans="1:8">
      <c r="A29" s="3" t="s">
        <v>31</v>
      </c>
      <c r="B29" s="3" t="s">
        <v>51</v>
      </c>
      <c r="C29" s="4"/>
      <c r="D29" s="4">
        <v>80</v>
      </c>
      <c r="E29" s="5"/>
      <c r="F29" s="5"/>
      <c r="G29" s="5">
        <f t="shared" ref="G29:G31" si="2">SUM(D29*F29)</f>
        <v>0</v>
      </c>
    </row>
    <row r="30" spans="1:8">
      <c r="A30" s="6" t="s">
        <v>30</v>
      </c>
      <c r="B30" s="6" t="s">
        <v>53</v>
      </c>
      <c r="C30" s="7"/>
      <c r="D30" s="7">
        <v>40</v>
      </c>
      <c r="E30" s="8"/>
      <c r="F30" s="8"/>
      <c r="G30" s="8">
        <f t="shared" si="2"/>
        <v>0</v>
      </c>
    </row>
    <row r="31" spans="1:8">
      <c r="A31" s="3" t="s">
        <v>32</v>
      </c>
      <c r="B31" s="3" t="s">
        <v>51</v>
      </c>
      <c r="C31" s="4"/>
      <c r="D31" s="4">
        <v>55</v>
      </c>
      <c r="E31" s="5"/>
      <c r="F31" s="5"/>
      <c r="G31" s="5">
        <f t="shared" si="2"/>
        <v>0</v>
      </c>
    </row>
    <row r="32" spans="1:8">
      <c r="A32" s="32" t="s">
        <v>33</v>
      </c>
      <c r="B32" s="32" t="s">
        <v>57</v>
      </c>
      <c r="C32" s="33">
        <v>250</v>
      </c>
      <c r="D32" s="33">
        <v>60</v>
      </c>
      <c r="E32" s="15"/>
      <c r="F32" s="15"/>
      <c r="G32" s="15">
        <f>SUM(C32*E32)</f>
        <v>0</v>
      </c>
    </row>
    <row r="33" spans="1:8" ht="17">
      <c r="A33" s="35" t="s">
        <v>74</v>
      </c>
      <c r="B33" s="36"/>
      <c r="C33" s="26"/>
      <c r="D33" s="26"/>
      <c r="E33" s="27"/>
      <c r="F33" s="27"/>
      <c r="G33" s="28"/>
    </row>
    <row r="34" spans="1:8">
      <c r="A34" s="32" t="s">
        <v>58</v>
      </c>
      <c r="B34" s="32" t="s">
        <v>59</v>
      </c>
      <c r="C34" s="33">
        <v>225</v>
      </c>
      <c r="D34" s="33"/>
      <c r="E34" s="15"/>
      <c r="F34" s="15"/>
      <c r="G34" s="15">
        <f>SUM(C34*E34)</f>
        <v>0</v>
      </c>
    </row>
    <row r="35" spans="1:8">
      <c r="A35" s="3" t="s">
        <v>60</v>
      </c>
      <c r="B35" s="3" t="s">
        <v>61</v>
      </c>
      <c r="C35" s="4">
        <v>220</v>
      </c>
      <c r="D35" s="4"/>
      <c r="E35" s="5"/>
      <c r="F35" s="5"/>
      <c r="G35" s="5">
        <f>SUM(D35*E35)</f>
        <v>0</v>
      </c>
    </row>
    <row r="36" spans="1:8">
      <c r="A36" s="32" t="s">
        <v>62</v>
      </c>
      <c r="B36" s="32" t="s">
        <v>63</v>
      </c>
      <c r="C36" s="33">
        <v>325</v>
      </c>
      <c r="D36" s="33"/>
      <c r="E36" s="15"/>
      <c r="F36" s="15"/>
      <c r="G36" s="15">
        <f>SUM(C36*E36)</f>
        <v>0</v>
      </c>
    </row>
    <row r="37" spans="1:8">
      <c r="A37" s="3" t="s">
        <v>64</v>
      </c>
      <c r="B37" s="3" t="s">
        <v>65</v>
      </c>
      <c r="C37" s="4">
        <v>350</v>
      </c>
      <c r="D37" s="4"/>
      <c r="E37" s="5"/>
      <c r="F37" s="5"/>
      <c r="G37" s="15">
        <f t="shared" ref="G37:G40" si="3">SUM(C37*E37)</f>
        <v>0</v>
      </c>
    </row>
    <row r="38" spans="1:8">
      <c r="A38" s="32" t="s">
        <v>66</v>
      </c>
      <c r="B38" s="32" t="s">
        <v>67</v>
      </c>
      <c r="C38" s="33">
        <v>350</v>
      </c>
      <c r="D38" s="33"/>
      <c r="E38" s="15"/>
      <c r="F38" s="15"/>
      <c r="G38" s="15">
        <f t="shared" si="3"/>
        <v>0</v>
      </c>
    </row>
    <row r="39" spans="1:8">
      <c r="A39" s="3" t="s">
        <v>77</v>
      </c>
      <c r="B39" s="3" t="s">
        <v>78</v>
      </c>
      <c r="C39" s="4">
        <v>300</v>
      </c>
      <c r="D39" s="4"/>
      <c r="E39" s="5"/>
      <c r="F39" s="5"/>
      <c r="G39" s="15">
        <f t="shared" si="3"/>
        <v>0</v>
      </c>
    </row>
    <row r="40" spans="1:8">
      <c r="A40" s="32" t="s">
        <v>2</v>
      </c>
      <c r="B40" s="32" t="s">
        <v>78</v>
      </c>
      <c r="C40" s="33">
        <v>225</v>
      </c>
      <c r="D40" s="33"/>
      <c r="E40" s="15"/>
      <c r="F40" s="15"/>
      <c r="G40" s="15">
        <f t="shared" si="3"/>
        <v>0</v>
      </c>
    </row>
    <row r="41" spans="1:8">
      <c r="A41" s="3" t="s">
        <v>68</v>
      </c>
      <c r="B41" s="3" t="s">
        <v>49</v>
      </c>
      <c r="C41" s="4"/>
      <c r="D41" s="4">
        <v>150</v>
      </c>
      <c r="E41" s="5"/>
      <c r="F41" s="5"/>
      <c r="G41" s="5">
        <f t="shared" ref="G41" si="4">SUM(D41*F41)</f>
        <v>0</v>
      </c>
    </row>
    <row r="42" spans="1:8">
      <c r="A42" s="32" t="s">
        <v>69</v>
      </c>
      <c r="B42" s="32"/>
      <c r="C42" s="33">
        <v>55</v>
      </c>
      <c r="D42" s="33"/>
      <c r="E42" s="15"/>
      <c r="F42" s="15"/>
      <c r="G42" s="15">
        <f>SUM(C42*E42)</f>
        <v>0</v>
      </c>
    </row>
    <row r="43" spans="1:8">
      <c r="A43" s="3" t="s">
        <v>70</v>
      </c>
      <c r="B43" s="3"/>
      <c r="C43" s="4">
        <v>55</v>
      </c>
      <c r="D43" s="4"/>
      <c r="E43" s="5"/>
      <c r="F43" s="5"/>
      <c r="G43" s="5">
        <f>SUM(D43*E43)</f>
        <v>0</v>
      </c>
    </row>
    <row r="44" spans="1:8">
      <c r="A44" s="32" t="s">
        <v>71</v>
      </c>
      <c r="B44" s="32"/>
      <c r="C44" s="33">
        <v>200</v>
      </c>
      <c r="D44" s="33"/>
      <c r="E44" s="15"/>
      <c r="F44" s="15"/>
      <c r="G44" s="15">
        <f>SUM(C44*E44)</f>
        <v>0</v>
      </c>
    </row>
    <row r="45" spans="1:8" ht="18">
      <c r="A45" s="41" t="s">
        <v>73</v>
      </c>
      <c r="B45" s="42"/>
      <c r="C45" s="37"/>
      <c r="D45" s="37"/>
      <c r="E45" s="37"/>
      <c r="F45" s="37"/>
      <c r="G45" s="38"/>
      <c r="H45" s="48"/>
    </row>
    <row r="46" spans="1:8">
      <c r="A46" s="44" t="s">
        <v>24</v>
      </c>
      <c r="B46" s="44" t="s">
        <v>54</v>
      </c>
      <c r="C46" s="45">
        <v>150</v>
      </c>
      <c r="D46" s="45"/>
      <c r="E46" s="46"/>
      <c r="F46" s="46"/>
      <c r="G46" s="46">
        <f>SUM(C46*E46)</f>
        <v>0</v>
      </c>
      <c r="H46" s="49" t="s">
        <v>27</v>
      </c>
    </row>
    <row r="47" spans="1:8" ht="16" thickBot="1">
      <c r="A47" s="3" t="s">
        <v>25</v>
      </c>
      <c r="B47" s="3" t="s">
        <v>55</v>
      </c>
      <c r="C47" s="4">
        <v>175</v>
      </c>
      <c r="D47" s="4"/>
      <c r="E47" s="5"/>
      <c r="F47" s="5"/>
      <c r="G47" s="43">
        <f>SUM(C47*E47)</f>
        <v>0</v>
      </c>
      <c r="H47" s="49" t="s">
        <v>27</v>
      </c>
    </row>
    <row r="48" spans="1:8" ht="16" thickBot="1">
      <c r="A48" s="2" t="s">
        <v>26</v>
      </c>
      <c r="B48" s="2"/>
      <c r="C48" s="10"/>
      <c r="D48" s="10"/>
      <c r="E48" s="1">
        <f>SUM(E6:E47)</f>
        <v>0</v>
      </c>
      <c r="F48" s="14">
        <f>SUM(F6:F47)</f>
        <v>0</v>
      </c>
      <c r="G48" s="16">
        <f>SUM(G6:G47)</f>
        <v>0</v>
      </c>
    </row>
    <row r="49" spans="1:7">
      <c r="A49" s="9"/>
      <c r="B49" s="9"/>
      <c r="C49" s="10"/>
      <c r="D49" s="10"/>
    </row>
    <row r="50" spans="1:7" ht="72" customHeight="1">
      <c r="A50" s="62" t="s">
        <v>80</v>
      </c>
      <c r="B50" s="63" t="s">
        <v>76</v>
      </c>
      <c r="C50" s="64">
        <v>125</v>
      </c>
      <c r="D50" s="13"/>
      <c r="E50" s="66"/>
      <c r="G50" s="66">
        <f>SUM(C50*E50)</f>
        <v>0</v>
      </c>
    </row>
    <row r="51" spans="1:7" ht="70" customHeight="1">
      <c r="A51" s="65" t="s">
        <v>81</v>
      </c>
      <c r="B51" s="63" t="s">
        <v>79</v>
      </c>
      <c r="C51" s="64">
        <v>187.5</v>
      </c>
      <c r="D51" s="13"/>
      <c r="E51" s="66"/>
      <c r="G51" s="66">
        <f>SUM(C51*E51)</f>
        <v>0</v>
      </c>
    </row>
    <row r="52" spans="1:7">
      <c r="A52" s="12"/>
      <c r="B52" s="12"/>
      <c r="C52" s="13"/>
      <c r="D52" s="13"/>
    </row>
    <row r="53" spans="1:7">
      <c r="A53" s="12"/>
      <c r="B53" s="12"/>
      <c r="C53" s="13"/>
      <c r="D53" s="13"/>
    </row>
    <row r="54" spans="1:7">
      <c r="A54" s="12"/>
      <c r="B54" s="12"/>
      <c r="C54" s="13"/>
      <c r="D54" s="13"/>
    </row>
    <row r="55" spans="1:7">
      <c r="A55" s="12"/>
      <c r="B55" s="12"/>
      <c r="C55" s="13"/>
      <c r="D55" s="13"/>
    </row>
    <row r="56" spans="1:7">
      <c r="A56" s="12"/>
      <c r="B56" s="12"/>
      <c r="C56" s="13"/>
      <c r="D56" s="13"/>
    </row>
    <row r="57" spans="1:7">
      <c r="A57" s="12"/>
      <c r="B57" s="12"/>
      <c r="C57" s="13"/>
      <c r="D57" s="13"/>
    </row>
    <row r="58" spans="1:7">
      <c r="A58" s="12"/>
      <c r="B58" s="12"/>
      <c r="C58" s="13"/>
      <c r="D58" s="13"/>
    </row>
    <row r="59" spans="1:7">
      <c r="A59" s="12"/>
      <c r="B59" s="12"/>
      <c r="C59" s="13"/>
      <c r="D59" s="13"/>
    </row>
    <row r="60" spans="1:7">
      <c r="A60" s="12"/>
      <c r="B60" s="12"/>
      <c r="C60" s="13"/>
      <c r="D60" s="13"/>
    </row>
    <row r="61" spans="1:7">
      <c r="A61" s="12"/>
      <c r="B61" s="12"/>
      <c r="C61" s="13"/>
      <c r="D61" s="13"/>
    </row>
    <row r="62" spans="1:7">
      <c r="A62" s="12"/>
      <c r="B62" s="12"/>
      <c r="C62" s="13"/>
      <c r="D62" s="13"/>
    </row>
    <row r="63" spans="1:7">
      <c r="A63" s="12"/>
      <c r="B63" s="12"/>
      <c r="C63" s="13"/>
      <c r="D63" s="13"/>
    </row>
    <row r="64" spans="1:7">
      <c r="A64" s="12"/>
      <c r="B64" s="12"/>
      <c r="C64" s="13"/>
      <c r="D64" s="13"/>
    </row>
    <row r="65" spans="1:4">
      <c r="A65" s="12"/>
      <c r="B65" s="12"/>
      <c r="C65" s="13"/>
      <c r="D65" s="13"/>
    </row>
    <row r="66" spans="1:4">
      <c r="A66" s="12"/>
      <c r="B66" s="12"/>
      <c r="C66" s="13"/>
      <c r="D66" s="13"/>
    </row>
    <row r="67" spans="1:4">
      <c r="A67" s="12"/>
      <c r="B67" s="12"/>
      <c r="C67" s="13"/>
      <c r="D67" s="13"/>
    </row>
    <row r="68" spans="1:4">
      <c r="A68" s="12"/>
      <c r="B68" s="12"/>
      <c r="C68" s="13"/>
      <c r="D68" s="13"/>
    </row>
    <row r="69" spans="1:4">
      <c r="A69" s="12"/>
      <c r="B69" s="12"/>
      <c r="C69" s="13"/>
      <c r="D69" s="13"/>
    </row>
    <row r="70" spans="1:4">
      <c r="A70" s="12"/>
      <c r="B70" s="12"/>
      <c r="C70" s="13"/>
      <c r="D70" s="13"/>
    </row>
    <row r="71" spans="1:4">
      <c r="A71" s="12"/>
      <c r="B71" s="12"/>
      <c r="C71" s="13"/>
      <c r="D71" s="13"/>
    </row>
    <row r="72" spans="1:4">
      <c r="A72" s="12"/>
      <c r="B72" s="12"/>
      <c r="C72" s="13"/>
      <c r="D72" s="13"/>
    </row>
    <row r="73" spans="1:4">
      <c r="A73" s="12"/>
      <c r="B73" s="12"/>
      <c r="C73" s="13"/>
      <c r="D73" s="13"/>
    </row>
    <row r="74" spans="1:4">
      <c r="A74" s="11"/>
      <c r="B74" s="11"/>
      <c r="C74" s="11"/>
      <c r="D74" s="11"/>
    </row>
  </sheetData>
  <mergeCells count="6">
    <mergeCell ref="C45:G45"/>
    <mergeCell ref="A1:G1"/>
    <mergeCell ref="A2:G2"/>
    <mergeCell ref="C5:G5"/>
    <mergeCell ref="C14:G14"/>
    <mergeCell ref="C27:G27"/>
  </mergeCells>
  <phoneticPr fontId="11" type="noConversion"/>
  <pageMargins left="0.75000000000000011" right="0.75000000000000011" top="1" bottom="1" header="0.5" footer="0.5"/>
  <pageSetup paperSize="9" scale="9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Chalotte Vad</dc:creator>
  <cp:lastModifiedBy>Chalotte Vad</cp:lastModifiedBy>
  <cp:lastPrinted>2020-12-01T08:42:51Z</cp:lastPrinted>
  <dcterms:created xsi:type="dcterms:W3CDTF">2020-11-30T12:23:46Z</dcterms:created>
  <dcterms:modified xsi:type="dcterms:W3CDTF">2021-09-06T09:34:20Z</dcterms:modified>
</cp:coreProperties>
</file>